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800" windowHeight="3075" activeTab="0"/>
  </bookViews>
  <sheets>
    <sheet name="فرم شماره 2" sheetId="1" r:id="rId1"/>
  </sheets>
  <definedNames>
    <definedName name="_xlnm.Print_Area" localSheetId="0">'فرم شماره 2'!$A$1:$M$13</definedName>
  </definedNames>
  <calcPr fullCalcOnLoad="1"/>
</workbook>
</file>

<file path=xl/sharedStrings.xml><?xml version="1.0" encoding="utf-8"?>
<sst xmlns="http://schemas.openxmlformats.org/spreadsheetml/2006/main" count="22" uniqueCount="20">
  <si>
    <t>نام شهرستان</t>
  </si>
  <si>
    <t>رديف</t>
  </si>
  <si>
    <t>جمع</t>
  </si>
  <si>
    <t>مدرن</t>
  </si>
  <si>
    <t xml:space="preserve"> مدرن</t>
  </si>
  <si>
    <t xml:space="preserve"> بومی</t>
  </si>
  <si>
    <t>بومی</t>
  </si>
  <si>
    <t>ميزان توليدات(kg )</t>
  </si>
  <si>
    <t>عسل</t>
  </si>
  <si>
    <t>(نفر)</t>
  </si>
  <si>
    <t>تعدادكلنی</t>
  </si>
  <si>
    <t>تعداد زنبوردار</t>
  </si>
  <si>
    <t>قزوين</t>
  </si>
  <si>
    <t>بوئين زهرا</t>
  </si>
  <si>
    <t>آوج</t>
  </si>
  <si>
    <t>ابيك</t>
  </si>
  <si>
    <t>البرز</t>
  </si>
  <si>
    <t>تاكستان</t>
  </si>
  <si>
    <t>آمارزنبورستانهاي استان قزوين</t>
  </si>
  <si>
    <t>سال 1396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</si>
</sst>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Titr"/>
      <family val="0"/>
    </font>
    <font>
      <b/>
      <sz val="11"/>
      <name val="B Titr"/>
      <family val="0"/>
    </font>
    <font>
      <sz val="11"/>
      <name val="B Titr"/>
      <family val="0"/>
    </font>
    <font>
      <b/>
      <sz val="10"/>
      <name val="B Titr"/>
      <family val="0"/>
    </font>
    <font>
      <sz val="10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Titr"/>
      <family val="0"/>
    </font>
    <font>
      <sz val="10"/>
      <color indexed="8"/>
      <name val="B Titr"/>
      <family val="0"/>
    </font>
    <font>
      <b/>
      <sz val="11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0"/>
      <color theme="1"/>
      <name val="B Titr"/>
      <family val="0"/>
    </font>
    <font>
      <b/>
      <sz val="11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readingOrder="2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60" zoomScalePageLayoutView="0" workbookViewId="0" topLeftCell="A1">
      <selection activeCell="A4" sqref="A4:D12"/>
    </sheetView>
  </sheetViews>
  <sheetFormatPr defaultColWidth="9.140625" defaultRowHeight="15"/>
  <cols>
    <col min="1" max="1" width="0.5625" style="1" customWidth="1"/>
    <col min="2" max="2" width="11.7109375" style="1" hidden="1" customWidth="1"/>
    <col min="3" max="3" width="13.140625" style="1" hidden="1" customWidth="1"/>
    <col min="4" max="4" width="12.421875" style="1" hidden="1" customWidth="1"/>
    <col min="5" max="5" width="12.421875" style="1" customWidth="1"/>
    <col min="6" max="6" width="16.28125" style="1" customWidth="1"/>
    <col min="7" max="7" width="8.28125" style="1" customWidth="1"/>
    <col min="8" max="9" width="12.28125" style="1" customWidth="1"/>
    <col min="10" max="10" width="7.57421875" style="1" customWidth="1"/>
    <col min="11" max="11" width="10.57421875" style="1" customWidth="1"/>
    <col min="12" max="12" width="13.421875" style="1" customWidth="1"/>
    <col min="13" max="13" width="5.140625" style="1" customWidth="1"/>
    <col min="14" max="16384" width="9.00390625" style="1" customWidth="1"/>
  </cols>
  <sheetData>
    <row r="1" spans="1:13" ht="30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.75" customHeight="1" thickBot="1">
      <c r="A2" s="55" t="s">
        <v>19</v>
      </c>
      <c r="B2" s="55"/>
      <c r="C2" s="55"/>
      <c r="D2" s="55"/>
      <c r="E2" s="55"/>
      <c r="F2" s="55"/>
      <c r="G2" s="55"/>
      <c r="H2" s="54"/>
      <c r="I2" s="54"/>
      <c r="J2" s="54"/>
      <c r="K2" s="55"/>
      <c r="L2" s="55"/>
      <c r="M2" s="55"/>
    </row>
    <row r="3" spans="1:13" ht="35.25" customHeight="1">
      <c r="A3" s="56" t="s">
        <v>7</v>
      </c>
      <c r="B3" s="57"/>
      <c r="C3" s="57"/>
      <c r="D3" s="57"/>
      <c r="E3" s="57"/>
      <c r="F3" s="58"/>
      <c r="G3" s="59"/>
      <c r="H3" s="56" t="s">
        <v>10</v>
      </c>
      <c r="I3" s="57"/>
      <c r="J3" s="63"/>
      <c r="K3" s="52" t="s">
        <v>11</v>
      </c>
      <c r="L3" s="60" t="s">
        <v>0</v>
      </c>
      <c r="M3" s="60" t="s">
        <v>1</v>
      </c>
    </row>
    <row r="4" spans="1:13" ht="35.25" customHeight="1">
      <c r="A4" s="51"/>
      <c r="B4" s="47"/>
      <c r="C4" s="47"/>
      <c r="D4" s="47"/>
      <c r="E4" s="45" t="s">
        <v>8</v>
      </c>
      <c r="F4" s="46"/>
      <c r="G4" s="46"/>
      <c r="H4" s="51" t="s">
        <v>2</v>
      </c>
      <c r="I4" s="47" t="s">
        <v>3</v>
      </c>
      <c r="J4" s="49" t="s">
        <v>6</v>
      </c>
      <c r="K4" s="53"/>
      <c r="L4" s="61"/>
      <c r="M4" s="61"/>
    </row>
    <row r="5" spans="1:13" ht="46.5" customHeight="1" thickBot="1">
      <c r="A5" s="3"/>
      <c r="B5" s="4"/>
      <c r="C5" s="4"/>
      <c r="D5" s="4"/>
      <c r="E5" s="5" t="s">
        <v>2</v>
      </c>
      <c r="F5" s="5" t="s">
        <v>4</v>
      </c>
      <c r="G5" s="6" t="s">
        <v>5</v>
      </c>
      <c r="H5" s="64"/>
      <c r="I5" s="48"/>
      <c r="J5" s="50"/>
      <c r="K5" s="7" t="s">
        <v>9</v>
      </c>
      <c r="L5" s="62"/>
      <c r="M5" s="62"/>
    </row>
    <row r="6" spans="1:13" ht="60" customHeight="1">
      <c r="A6" s="8"/>
      <c r="B6" s="9"/>
      <c r="C6" s="9"/>
      <c r="D6" s="9"/>
      <c r="E6" s="9">
        <f>F6+G6</f>
        <v>603529</v>
      </c>
      <c r="F6" s="9">
        <v>603081</v>
      </c>
      <c r="G6" s="10">
        <v>448</v>
      </c>
      <c r="H6" s="11">
        <f>I6+J6</f>
        <v>57489</v>
      </c>
      <c r="I6" s="9">
        <v>57378</v>
      </c>
      <c r="J6" s="12">
        <v>111</v>
      </c>
      <c r="K6" s="13">
        <v>990</v>
      </c>
      <c r="L6" s="14" t="s">
        <v>12</v>
      </c>
      <c r="M6" s="15">
        <v>1</v>
      </c>
    </row>
    <row r="7" spans="1:13" ht="60" customHeight="1">
      <c r="A7" s="16"/>
      <c r="B7" s="17"/>
      <c r="C7" s="17"/>
      <c r="D7" s="17"/>
      <c r="E7" s="9">
        <f aca="true" t="shared" si="0" ref="E7:E12">F7+G7</f>
        <v>41492</v>
      </c>
      <c r="F7" s="17">
        <v>41492</v>
      </c>
      <c r="G7" s="18">
        <v>0</v>
      </c>
      <c r="H7" s="19">
        <f aca="true" t="shared" si="1" ref="H7:H12">I7+J7</f>
        <v>5564</v>
      </c>
      <c r="I7" s="17">
        <v>5564</v>
      </c>
      <c r="J7" s="20">
        <v>0</v>
      </c>
      <c r="K7" s="21">
        <v>94</v>
      </c>
      <c r="L7" s="22" t="s">
        <v>13</v>
      </c>
      <c r="M7" s="23">
        <v>2</v>
      </c>
    </row>
    <row r="8" spans="1:13" ht="60" customHeight="1">
      <c r="A8" s="16"/>
      <c r="B8" s="17"/>
      <c r="C8" s="17"/>
      <c r="D8" s="17"/>
      <c r="E8" s="9">
        <f t="shared" si="0"/>
        <v>57106</v>
      </c>
      <c r="F8" s="17">
        <v>57096</v>
      </c>
      <c r="G8" s="18">
        <v>10</v>
      </c>
      <c r="H8" s="19">
        <f t="shared" si="1"/>
        <v>9647</v>
      </c>
      <c r="I8" s="17">
        <v>9638</v>
      </c>
      <c r="J8" s="20">
        <v>9</v>
      </c>
      <c r="K8" s="21">
        <v>145</v>
      </c>
      <c r="L8" s="22" t="s">
        <v>14</v>
      </c>
      <c r="M8" s="23">
        <v>3</v>
      </c>
    </row>
    <row r="9" spans="1:13" ht="60" customHeight="1">
      <c r="A9" s="16"/>
      <c r="B9" s="17"/>
      <c r="C9" s="17"/>
      <c r="D9" s="17"/>
      <c r="E9" s="9">
        <f t="shared" si="0"/>
        <v>49281</v>
      </c>
      <c r="F9" s="17">
        <v>48781</v>
      </c>
      <c r="G9" s="18">
        <v>500</v>
      </c>
      <c r="H9" s="19">
        <f t="shared" si="1"/>
        <v>10319</v>
      </c>
      <c r="I9" s="17">
        <v>10269</v>
      </c>
      <c r="J9" s="20">
        <v>50</v>
      </c>
      <c r="K9" s="21">
        <v>162</v>
      </c>
      <c r="L9" s="22" t="s">
        <v>15</v>
      </c>
      <c r="M9" s="23">
        <v>4</v>
      </c>
    </row>
    <row r="10" spans="1:13" ht="60" customHeight="1">
      <c r="A10" s="16"/>
      <c r="B10" s="17"/>
      <c r="C10" s="17"/>
      <c r="D10" s="17"/>
      <c r="E10" s="9">
        <f t="shared" si="0"/>
        <v>12839</v>
      </c>
      <c r="F10" s="17">
        <v>12839</v>
      </c>
      <c r="G10" s="18">
        <v>0</v>
      </c>
      <c r="H10" s="19">
        <f t="shared" si="1"/>
        <v>2109</v>
      </c>
      <c r="I10" s="17">
        <v>2109</v>
      </c>
      <c r="J10" s="20">
        <v>0</v>
      </c>
      <c r="K10" s="21">
        <v>40</v>
      </c>
      <c r="L10" s="22" t="s">
        <v>16</v>
      </c>
      <c r="M10" s="23">
        <v>5</v>
      </c>
    </row>
    <row r="11" spans="1:13" ht="60" customHeight="1" thickBot="1">
      <c r="A11" s="24"/>
      <c r="B11" s="25"/>
      <c r="C11" s="25"/>
      <c r="D11" s="25"/>
      <c r="E11" s="26">
        <f t="shared" si="0"/>
        <v>31529</v>
      </c>
      <c r="F11" s="25">
        <v>31529</v>
      </c>
      <c r="G11" s="27">
        <v>0</v>
      </c>
      <c r="H11" s="28">
        <f t="shared" si="1"/>
        <v>6348</v>
      </c>
      <c r="I11" s="25">
        <v>6348</v>
      </c>
      <c r="J11" s="29">
        <v>0</v>
      </c>
      <c r="K11" s="30">
        <v>190</v>
      </c>
      <c r="L11" s="31" t="s">
        <v>17</v>
      </c>
      <c r="M11" s="32">
        <v>6</v>
      </c>
    </row>
    <row r="12" spans="1:13" s="2" customFormat="1" ht="38.25" customHeight="1" thickBot="1">
      <c r="A12" s="33"/>
      <c r="B12" s="34"/>
      <c r="C12" s="34"/>
      <c r="D12" s="34"/>
      <c r="E12" s="35">
        <f t="shared" si="0"/>
        <v>795776</v>
      </c>
      <c r="F12" s="36">
        <f aca="true" t="shared" si="2" ref="A12:K12">SUM(F6:F11)</f>
        <v>794818</v>
      </c>
      <c r="G12" s="37">
        <f t="shared" si="2"/>
        <v>958</v>
      </c>
      <c r="H12" s="38">
        <f t="shared" si="1"/>
        <v>91476</v>
      </c>
      <c r="I12" s="36">
        <f t="shared" si="2"/>
        <v>91306</v>
      </c>
      <c r="J12" s="39">
        <f t="shared" si="2"/>
        <v>170</v>
      </c>
      <c r="K12" s="40">
        <f t="shared" si="2"/>
        <v>1621</v>
      </c>
      <c r="L12" s="43" t="s">
        <v>2</v>
      </c>
      <c r="M12" s="44"/>
    </row>
    <row r="13" spans="1:13" ht="22.5">
      <c r="A13" s="41"/>
      <c r="B13" s="41"/>
      <c r="C13" s="41"/>
      <c r="D13" s="41"/>
      <c r="E13" s="41"/>
      <c r="F13" s="41"/>
      <c r="G13" s="41"/>
      <c r="H13" s="42"/>
      <c r="I13" s="41"/>
      <c r="J13" s="41"/>
      <c r="K13" s="41"/>
      <c r="L13" s="41"/>
      <c r="M13" s="41"/>
    </row>
  </sheetData>
  <sheetProtection/>
  <mergeCells count="13">
    <mergeCell ref="A1:M1"/>
    <mergeCell ref="A2:M2"/>
    <mergeCell ref="A3:G3"/>
    <mergeCell ref="L3:L5"/>
    <mergeCell ref="M3:M5"/>
    <mergeCell ref="H3:J3"/>
    <mergeCell ref="H4:H5"/>
    <mergeCell ref="L12:M12"/>
    <mergeCell ref="E4:G4"/>
    <mergeCell ref="I4:I5"/>
    <mergeCell ref="J4:J5"/>
    <mergeCell ref="A4:D4"/>
    <mergeCell ref="K3:K4"/>
  </mergeCells>
  <printOptions/>
  <pageMargins left="0.44" right="0" top="0.4330708661417323" bottom="0.2362204724409449" header="0.3149606299212598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2018-05-29T04:52:34Z</dcterms:modified>
  <cp:category/>
  <cp:version/>
  <cp:contentType/>
  <cp:contentStatus/>
</cp:coreProperties>
</file>