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45" activeTab="0"/>
  </bookViews>
  <sheets>
    <sheet name="فرم شماره2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<sst xmlns="http://schemas.openxmlformats.org/spreadsheetml/2006/main" count="27" uniqueCount="24">
  <si>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ردیف</t>
  </si>
  <si>
    <t>تعداد کندو</t>
  </si>
  <si>
    <t>بومی</t>
  </si>
  <si>
    <t>مدرن</t>
  </si>
  <si>
    <t>جمع</t>
  </si>
  <si>
    <t>نام شهرستان</t>
  </si>
  <si>
    <t>بومي</t>
  </si>
  <si>
    <t>كميجان</t>
  </si>
  <si>
    <t>فراهان</t>
  </si>
  <si>
    <t>آشتيان</t>
  </si>
  <si>
    <t>محلات</t>
  </si>
  <si>
    <t>دليجان</t>
  </si>
  <si>
    <t>اراك</t>
  </si>
  <si>
    <t>تفرش</t>
  </si>
  <si>
    <t>شازند</t>
  </si>
  <si>
    <t>ساوه</t>
  </si>
  <si>
    <t>خمين</t>
  </si>
  <si>
    <t>زنبوردار(نفر)</t>
  </si>
  <si>
    <t>میزان تولید ات(kg)</t>
  </si>
  <si>
    <t>عسل</t>
  </si>
  <si>
    <t>زرندیه</t>
  </si>
  <si>
    <t>خنداب</t>
  </si>
  <si>
    <t>آمار زنبورستانهای استان مرکزی</t>
  </si>
  <si>
    <t xml:space="preserve">                                                                                                                     سال 1396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</si>
</sst>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B Titr"/>
      <family val="0"/>
    </font>
    <font>
      <sz val="12"/>
      <name val="B Titr"/>
      <family val="0"/>
    </font>
    <font>
      <b/>
      <sz val="10"/>
      <name val="B Titr"/>
      <family val="0"/>
    </font>
    <font>
      <sz val="10"/>
      <name val="B Titr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9" fillId="0" borderId="0" xfId="0" applyFont="1" applyFill="1" applyBorder="1" applyAlignment="1">
      <alignment horizontal="center" vertical="center" readingOrder="2"/>
    </xf>
    <xf numFmtId="1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rightToLeft="1" tabSelected="1" view="pageBreakPreview" zoomScaleSheetLayoutView="100" zoomScalePageLayoutView="0" workbookViewId="0" topLeftCell="A1">
      <selection activeCell="D4" sqref="D4:D6"/>
    </sheetView>
  </sheetViews>
  <sheetFormatPr defaultColWidth="9.140625" defaultRowHeight="15"/>
  <cols>
    <col min="1" max="16384" width="7.57421875" style="1" customWidth="1"/>
  </cols>
  <sheetData>
    <row r="1" spans="1:9" ht="25.5">
      <c r="A1" s="5" t="s">
        <v>22</v>
      </c>
      <c r="B1" s="5"/>
      <c r="C1" s="5"/>
      <c r="D1" s="5"/>
      <c r="E1" s="5"/>
      <c r="F1" s="5"/>
      <c r="G1" s="5"/>
      <c r="H1" s="5"/>
      <c r="I1" s="5"/>
    </row>
    <row r="2" spans="1:9" ht="25.5">
      <c r="A2" s="5" t="s">
        <v>23</v>
      </c>
      <c r="B2" s="5"/>
      <c r="C2" s="5"/>
      <c r="D2" s="5"/>
      <c r="E2" s="5"/>
      <c r="F2" s="5"/>
      <c r="G2" s="5"/>
      <c r="H2" s="5"/>
      <c r="I2" s="5"/>
    </row>
    <row r="3" spans="1:9" ht="22.5">
      <c r="A3" s="6" t="s">
        <v>0</v>
      </c>
      <c r="B3" s="7" t="s">
        <v>5</v>
      </c>
      <c r="C3" s="7" t="s">
        <v>17</v>
      </c>
      <c r="D3" s="6" t="s">
        <v>1</v>
      </c>
      <c r="E3" s="6"/>
      <c r="F3" s="6"/>
      <c r="G3" s="6" t="s">
        <v>18</v>
      </c>
      <c r="H3" s="6"/>
      <c r="I3" s="6"/>
    </row>
    <row r="4" spans="1:9" ht="22.5">
      <c r="A4" s="6"/>
      <c r="B4" s="7"/>
      <c r="C4" s="8"/>
      <c r="D4" s="6" t="s">
        <v>2</v>
      </c>
      <c r="E4" s="6" t="s">
        <v>3</v>
      </c>
      <c r="F4" s="6" t="s">
        <v>4</v>
      </c>
      <c r="G4" s="6" t="s">
        <v>19</v>
      </c>
      <c r="H4" s="6"/>
      <c r="I4" s="6"/>
    </row>
    <row r="5" spans="1:9" ht="22.5">
      <c r="A5" s="6"/>
      <c r="B5" s="7"/>
      <c r="C5" s="8"/>
      <c r="D5" s="6"/>
      <c r="E5" s="6"/>
      <c r="F5" s="6"/>
      <c r="G5" s="6" t="s">
        <v>6</v>
      </c>
      <c r="H5" s="6" t="s">
        <v>3</v>
      </c>
      <c r="I5" s="6" t="s">
        <v>4</v>
      </c>
    </row>
    <row r="6" spans="1:9" ht="22.5">
      <c r="A6" s="6"/>
      <c r="B6" s="7"/>
      <c r="C6" s="8"/>
      <c r="D6" s="6"/>
      <c r="E6" s="6"/>
      <c r="F6" s="6"/>
      <c r="G6" s="6"/>
      <c r="H6" s="6"/>
      <c r="I6" s="6"/>
    </row>
    <row r="7" spans="1:9" ht="22.5">
      <c r="A7" s="4">
        <v>1</v>
      </c>
      <c r="B7" s="4" t="s">
        <v>9</v>
      </c>
      <c r="C7" s="4">
        <v>33</v>
      </c>
      <c r="D7" s="4">
        <v>0</v>
      </c>
      <c r="E7" s="4">
        <v>1608</v>
      </c>
      <c r="F7" s="4">
        <f>E7+D7</f>
        <v>1608</v>
      </c>
      <c r="G7" s="4">
        <v>0</v>
      </c>
      <c r="H7" s="4">
        <v>11000</v>
      </c>
      <c r="I7" s="4">
        <f>H7+G7</f>
        <v>11000</v>
      </c>
    </row>
    <row r="8" spans="1:9" ht="22.5">
      <c r="A8" s="4">
        <v>2</v>
      </c>
      <c r="B8" s="4" t="s">
        <v>12</v>
      </c>
      <c r="C8" s="4">
        <v>156</v>
      </c>
      <c r="D8" s="9">
        <v>2</v>
      </c>
      <c r="E8" s="9">
        <v>8096</v>
      </c>
      <c r="F8" s="4">
        <f aca="true" t="shared" si="0" ref="F8:F19">E8+D8</f>
        <v>8098</v>
      </c>
      <c r="G8" s="9">
        <v>4</v>
      </c>
      <c r="H8" s="9">
        <v>40084</v>
      </c>
      <c r="I8" s="4">
        <f aca="true" t="shared" si="1" ref="I8:I19">H8+G8</f>
        <v>40088</v>
      </c>
    </row>
    <row r="9" spans="1:9" ht="22.5">
      <c r="A9" s="4">
        <v>3</v>
      </c>
      <c r="B9" s="4" t="s">
        <v>13</v>
      </c>
      <c r="C9" s="4">
        <v>163</v>
      </c>
      <c r="D9" s="4">
        <v>0</v>
      </c>
      <c r="E9" s="4">
        <v>12233</v>
      </c>
      <c r="F9" s="4">
        <f t="shared" si="0"/>
        <v>12233</v>
      </c>
      <c r="G9" s="4">
        <v>0</v>
      </c>
      <c r="H9" s="4">
        <v>36699</v>
      </c>
      <c r="I9" s="4">
        <f t="shared" si="1"/>
        <v>36699</v>
      </c>
    </row>
    <row r="10" spans="1:9" ht="22.5">
      <c r="A10" s="4">
        <v>4</v>
      </c>
      <c r="B10" s="4" t="s">
        <v>16</v>
      </c>
      <c r="C10" s="4">
        <v>172</v>
      </c>
      <c r="D10" s="4">
        <v>0</v>
      </c>
      <c r="E10" s="4">
        <v>22516</v>
      </c>
      <c r="F10" s="4">
        <f t="shared" si="0"/>
        <v>22516</v>
      </c>
      <c r="G10" s="4">
        <v>0</v>
      </c>
      <c r="H10" s="4">
        <v>255607</v>
      </c>
      <c r="I10" s="4">
        <f t="shared" si="1"/>
        <v>255607</v>
      </c>
    </row>
    <row r="11" spans="1:9" ht="22.5">
      <c r="A11" s="4">
        <v>5</v>
      </c>
      <c r="B11" s="4" t="s">
        <v>21</v>
      </c>
      <c r="C11" s="4">
        <v>113</v>
      </c>
      <c r="D11" s="4">
        <v>157</v>
      </c>
      <c r="E11" s="4">
        <v>4186</v>
      </c>
      <c r="F11" s="4">
        <f t="shared" si="0"/>
        <v>4343</v>
      </c>
      <c r="G11" s="4">
        <v>560</v>
      </c>
      <c r="H11" s="4">
        <v>30658</v>
      </c>
      <c r="I11" s="4">
        <f t="shared" si="1"/>
        <v>31218</v>
      </c>
    </row>
    <row r="12" spans="1:9" ht="22.5">
      <c r="A12" s="4">
        <v>6</v>
      </c>
      <c r="B12" s="4" t="s">
        <v>11</v>
      </c>
      <c r="C12" s="4">
        <v>70</v>
      </c>
      <c r="D12" s="4">
        <v>0</v>
      </c>
      <c r="E12" s="4">
        <v>6483</v>
      </c>
      <c r="F12" s="4">
        <f t="shared" si="0"/>
        <v>6483</v>
      </c>
      <c r="G12" s="4">
        <v>0</v>
      </c>
      <c r="H12" s="4">
        <v>50168</v>
      </c>
      <c r="I12" s="4">
        <f t="shared" si="1"/>
        <v>50168</v>
      </c>
    </row>
    <row r="13" spans="1:9" ht="22.5">
      <c r="A13" s="4">
        <v>7</v>
      </c>
      <c r="B13" s="4" t="s">
        <v>20</v>
      </c>
      <c r="C13" s="4">
        <v>89</v>
      </c>
      <c r="D13" s="4">
        <v>0</v>
      </c>
      <c r="E13" s="4">
        <v>7996</v>
      </c>
      <c r="F13" s="4">
        <f t="shared" si="0"/>
        <v>7996</v>
      </c>
      <c r="G13" s="4">
        <v>0</v>
      </c>
      <c r="H13" s="4">
        <v>62212</v>
      </c>
      <c r="I13" s="4">
        <f t="shared" si="1"/>
        <v>62212</v>
      </c>
    </row>
    <row r="14" spans="1:9" ht="22.5">
      <c r="A14" s="4">
        <v>8</v>
      </c>
      <c r="B14" s="4" t="s">
        <v>15</v>
      </c>
      <c r="C14" s="4">
        <v>191</v>
      </c>
      <c r="D14" s="4">
        <v>20</v>
      </c>
      <c r="E14" s="4">
        <v>12019</v>
      </c>
      <c r="F14" s="4">
        <f t="shared" si="0"/>
        <v>12039</v>
      </c>
      <c r="G14" s="4">
        <v>80</v>
      </c>
      <c r="H14" s="4">
        <v>76220</v>
      </c>
      <c r="I14" s="4">
        <f t="shared" si="1"/>
        <v>76300</v>
      </c>
    </row>
    <row r="15" spans="1:9" ht="22.5">
      <c r="A15" s="4">
        <v>9</v>
      </c>
      <c r="B15" s="4" t="s">
        <v>14</v>
      </c>
      <c r="C15" s="4">
        <v>443</v>
      </c>
      <c r="D15" s="4">
        <v>0</v>
      </c>
      <c r="E15" s="4">
        <v>34577</v>
      </c>
      <c r="F15" s="4">
        <f t="shared" si="0"/>
        <v>34577</v>
      </c>
      <c r="G15" s="4">
        <v>0</v>
      </c>
      <c r="H15" s="4">
        <v>281001</v>
      </c>
      <c r="I15" s="4">
        <f t="shared" si="1"/>
        <v>281001</v>
      </c>
    </row>
    <row r="16" spans="1:9" ht="22.5">
      <c r="A16" s="4">
        <v>10</v>
      </c>
      <c r="B16" s="4" t="s">
        <v>8</v>
      </c>
      <c r="C16" s="4">
        <v>23</v>
      </c>
      <c r="D16" s="4">
        <v>0</v>
      </c>
      <c r="E16" s="4">
        <v>522</v>
      </c>
      <c r="F16" s="4">
        <f t="shared" si="0"/>
        <v>522</v>
      </c>
      <c r="G16" s="4">
        <v>0</v>
      </c>
      <c r="H16" s="4">
        <v>3496</v>
      </c>
      <c r="I16" s="4">
        <f t="shared" si="1"/>
        <v>3496</v>
      </c>
    </row>
    <row r="17" spans="1:9" ht="22.5">
      <c r="A17" s="4">
        <v>11</v>
      </c>
      <c r="B17" s="4" t="s">
        <v>7</v>
      </c>
      <c r="C17" s="4">
        <v>32</v>
      </c>
      <c r="D17" s="9">
        <v>0</v>
      </c>
      <c r="E17" s="9">
        <v>1692</v>
      </c>
      <c r="F17" s="4">
        <f t="shared" si="0"/>
        <v>1692</v>
      </c>
      <c r="G17" s="9">
        <v>0</v>
      </c>
      <c r="H17" s="9">
        <v>9655</v>
      </c>
      <c r="I17" s="4">
        <f t="shared" si="1"/>
        <v>9655</v>
      </c>
    </row>
    <row r="18" spans="1:9" ht="22.5">
      <c r="A18" s="4">
        <v>12</v>
      </c>
      <c r="B18" s="4" t="s">
        <v>10</v>
      </c>
      <c r="C18" s="4">
        <v>30</v>
      </c>
      <c r="D18" s="4">
        <v>0</v>
      </c>
      <c r="E18" s="4">
        <v>2585</v>
      </c>
      <c r="F18" s="4">
        <f t="shared" si="0"/>
        <v>2585</v>
      </c>
      <c r="G18" s="4">
        <v>0</v>
      </c>
      <c r="H18" s="4">
        <v>8339</v>
      </c>
      <c r="I18" s="4">
        <f t="shared" si="1"/>
        <v>8339</v>
      </c>
    </row>
    <row r="19" spans="1:9" ht="22.5">
      <c r="A19" s="6" t="s">
        <v>4</v>
      </c>
      <c r="B19" s="6"/>
      <c r="C19" s="4">
        <f>SUM(C7:C18)</f>
        <v>1515</v>
      </c>
      <c r="D19" s="4">
        <f>SUM(D7:D18)</f>
        <v>179</v>
      </c>
      <c r="E19" s="4">
        <f>SUM(E7:E18)</f>
        <v>114513</v>
      </c>
      <c r="F19" s="4">
        <f t="shared" si="0"/>
        <v>114692</v>
      </c>
      <c r="G19" s="4">
        <f>SUM(G7:G18)</f>
        <v>644</v>
      </c>
      <c r="H19" s="4">
        <f>SUM(H7:H18)</f>
        <v>865139</v>
      </c>
      <c r="I19" s="4">
        <f t="shared" si="1"/>
        <v>865783</v>
      </c>
    </row>
    <row r="20" spans="1:9" ht="22.5">
      <c r="A20" s="2"/>
      <c r="B20" s="2"/>
      <c r="C20" s="2"/>
      <c r="D20" s="2"/>
      <c r="E20" s="3"/>
      <c r="F20" s="2"/>
      <c r="G20" s="2"/>
      <c r="H20" s="2"/>
      <c r="I20" s="2"/>
    </row>
  </sheetData>
  <sheetProtection/>
  <mergeCells count="15">
    <mergeCell ref="A1:I1"/>
    <mergeCell ref="A2:I2"/>
    <mergeCell ref="A3:A6"/>
    <mergeCell ref="C3:C6"/>
    <mergeCell ref="G5:G6"/>
    <mergeCell ref="B3:B6"/>
    <mergeCell ref="D4:D6"/>
    <mergeCell ref="E4:E6"/>
    <mergeCell ref="G4:I4"/>
    <mergeCell ref="I5:I6"/>
    <mergeCell ref="D3:F3"/>
    <mergeCell ref="F4:F6"/>
    <mergeCell ref="A19:B19"/>
    <mergeCell ref="G3:I3"/>
    <mergeCell ref="H5:H6"/>
  </mergeCells>
  <printOptions horizontalCentered="1" verticalCentered="1"/>
  <pageMargins left="0" right="0" top="0" bottom="0" header="0" footer="0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Mahdavi</dc:creator>
  <cp:keywords/>
  <dc:description/>
  <cp:lastModifiedBy>Bankipour</cp:lastModifiedBy>
  <cp:lastPrinted>2019-02-14T04:47:13Z</cp:lastPrinted>
  <dcterms:created xsi:type="dcterms:W3CDTF">2013-05-28T03:41:37Z</dcterms:created>
  <dcterms:modified xsi:type="dcterms:W3CDTF">2019-02-14T04:47:18Z</dcterms:modified>
  <cp:category/>
  <cp:version/>
  <cp:contentType/>
  <cp:contentStatus/>
</cp:coreProperties>
</file>