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45" activeTab="0"/>
  </bookViews>
  <sheets>
    <sheet name="فرم شماره 2" sheetId="1" r:id="rId1"/>
  </sheets>
  <definedNames>
    <definedName name="_xlnm.Print_Area" localSheetId="0">'فرم شماره 2'!$A$1:$M$15</definedName>
  </definedNames>
  <calcPr fullCalcOnLoad="1"/>
</workbook>
</file>

<file path=xl/sharedStrings.xml><?xml version="1.0" encoding="utf-8"?>
<sst xmlns="http://schemas.openxmlformats.org/spreadsheetml/2006/main" count="24" uniqueCount="22">
  <si>
    <t>لنده</t>
  </si>
  <si>
    <t>ميزان توليدات(kg )</t>
  </si>
  <si>
    <t>تعدادكندو</t>
  </si>
  <si>
    <t>زنبوردار</t>
  </si>
  <si>
    <t>نام شهرستان</t>
  </si>
  <si>
    <t>رديف</t>
  </si>
  <si>
    <t>عسل</t>
  </si>
  <si>
    <t>مدرن</t>
  </si>
  <si>
    <t>بومی</t>
  </si>
  <si>
    <t xml:space="preserve"> مدرن</t>
  </si>
  <si>
    <t xml:space="preserve"> بومی</t>
  </si>
  <si>
    <t>(نفر)</t>
  </si>
  <si>
    <t>جمع</t>
  </si>
  <si>
    <t xml:space="preserve">کهگیلویه </t>
  </si>
  <si>
    <t>بویراحمد</t>
  </si>
  <si>
    <t>دنا</t>
  </si>
  <si>
    <t>گچساران</t>
  </si>
  <si>
    <t>باشت</t>
  </si>
  <si>
    <t>چرام</t>
  </si>
  <si>
    <t>بهمئی</t>
  </si>
  <si>
    <t xml:space="preserve">آمارزنبورستانهاي استان کهگیلویه و بویراحمد </t>
  </si>
  <si>
    <t>سال 96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</si>
</sst>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B Titr"/>
      <family val="0"/>
    </font>
    <font>
      <sz val="11"/>
      <name val="B Titr"/>
      <family val="0"/>
    </font>
    <font>
      <b/>
      <sz val="12"/>
      <name val="B Titr"/>
      <family val="0"/>
    </font>
    <font>
      <b/>
      <sz val="10"/>
      <name val="B Titr"/>
      <family val="0"/>
    </font>
    <font>
      <sz val="10"/>
      <name val="B Titr"/>
      <family val="0"/>
    </font>
    <font>
      <sz val="10"/>
      <color indexed="8"/>
      <name val="B Titr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Titr"/>
      <family val="0"/>
    </font>
    <font>
      <b/>
      <sz val="10"/>
      <color indexed="8"/>
      <name val="B Titr"/>
      <family val="0"/>
    </font>
    <font>
      <b/>
      <sz val="11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b/>
      <sz val="11"/>
      <color theme="1"/>
      <name val="B Titr"/>
      <family val="0"/>
    </font>
    <font>
      <b/>
      <sz val="10"/>
      <color theme="1"/>
      <name val="B Titr"/>
      <family val="0"/>
    </font>
    <font>
      <sz val="10"/>
      <color theme="1"/>
      <name val="B Titr"/>
      <family val="0"/>
    </font>
    <font>
      <sz val="10"/>
      <color rgb="FF000000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5" fillId="0" borderId="10" xfId="55" applyNumberFormat="1" applyFont="1" applyBorder="1" applyAlignment="1">
      <alignment horizontal="center" vertical="center"/>
      <protection/>
    </xf>
    <xf numFmtId="1" fontId="44" fillId="0" borderId="0" xfId="55" applyNumberFormat="1" applyFont="1">
      <alignment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4" fillId="0" borderId="10" xfId="55" applyNumberFormat="1" applyFont="1" applyBorder="1" applyAlignment="1">
      <alignment horizontal="center" vertical="center"/>
      <protection/>
    </xf>
    <xf numFmtId="1" fontId="45" fillId="0" borderId="10" xfId="55" applyNumberFormat="1" applyFont="1" applyBorder="1" applyAlignment="1">
      <alignment horizontal="center" vertical="center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6" fillId="0" borderId="10" xfId="55" applyNumberFormat="1" applyFont="1" applyBorder="1" applyAlignment="1">
      <alignment horizontal="center" vertical="center"/>
      <protection/>
    </xf>
    <xf numFmtId="1" fontId="7" fillId="0" borderId="10" xfId="56" applyNumberFormat="1" applyFont="1" applyFill="1" applyBorder="1" applyAlignment="1">
      <alignment horizontal="center" wrapText="1"/>
      <protection/>
    </xf>
    <xf numFmtId="1" fontId="8" fillId="0" borderId="10" xfId="56" applyNumberFormat="1" applyFont="1" applyFill="1" applyBorder="1" applyAlignment="1">
      <alignment horizontal="center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1" fontId="46" fillId="0" borderId="10" xfId="55" applyNumberFormat="1" applyFont="1" applyBorder="1" applyAlignment="1">
      <alignment horizontal="center" vertical="center"/>
      <protection/>
    </xf>
    <xf numFmtId="1" fontId="6" fillId="0" borderId="10" xfId="55" applyNumberFormat="1" applyFont="1" applyFill="1" applyBorder="1" applyAlignment="1">
      <alignment horizontal="center" vertical="center"/>
      <protection/>
    </xf>
    <xf numFmtId="1" fontId="47" fillId="0" borderId="10" xfId="55" applyNumberFormat="1" applyFont="1" applyBorder="1" applyAlignment="1">
      <alignment horizontal="center" vertical="center"/>
      <protection/>
    </xf>
    <xf numFmtId="1" fontId="7" fillId="0" borderId="10" xfId="56" applyNumberFormat="1" applyFont="1" applyFill="1" applyBorder="1" applyAlignment="1">
      <alignment horizontal="center" vertical="center" wrapText="1"/>
      <protection/>
    </xf>
    <xf numFmtId="1" fontId="6" fillId="0" borderId="10" xfId="55" applyNumberFormat="1" applyFont="1" applyBorder="1" applyAlignment="1">
      <alignment horizontal="center" vertical="center"/>
      <protection/>
    </xf>
    <xf numFmtId="1" fontId="47" fillId="0" borderId="0" xfId="55" applyNumberFormat="1" applyFont="1">
      <alignment/>
      <protection/>
    </xf>
    <xf numFmtId="1" fontId="48" fillId="0" borderId="0" xfId="0" applyNumberFormat="1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zoomScalePageLayoutView="0" workbookViewId="0" topLeftCell="E1">
      <selection activeCell="E1" sqref="A1:IV16384"/>
    </sheetView>
  </sheetViews>
  <sheetFormatPr defaultColWidth="9.140625" defaultRowHeight="15"/>
  <cols>
    <col min="1" max="1" width="7.140625" style="2" hidden="1" customWidth="1"/>
    <col min="2" max="2" width="9.8515625" style="2" hidden="1" customWidth="1"/>
    <col min="3" max="3" width="10.28125" style="2" hidden="1" customWidth="1"/>
    <col min="4" max="4" width="10.421875" style="2" hidden="1" customWidth="1"/>
    <col min="5" max="5" width="8.28125" style="2" bestFit="1" customWidth="1"/>
    <col min="6" max="6" width="8.00390625" style="2" bestFit="1" customWidth="1"/>
    <col min="7" max="7" width="5.421875" style="2" bestFit="1" customWidth="1"/>
    <col min="8" max="8" width="8.28125" style="2" bestFit="1" customWidth="1"/>
    <col min="9" max="9" width="7.7109375" style="2" bestFit="1" customWidth="1"/>
    <col min="10" max="10" width="4.8515625" style="2" bestFit="1" customWidth="1"/>
    <col min="11" max="11" width="7.00390625" style="2" bestFit="1" customWidth="1"/>
    <col min="12" max="12" width="9.421875" style="2" bestFit="1" customWidth="1"/>
    <col min="13" max="13" width="5.00390625" style="2" bestFit="1" customWidth="1"/>
    <col min="14" max="16384" width="9.140625" style="2" customWidth="1"/>
  </cols>
  <sheetData>
    <row r="1" spans="1:13" ht="25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>
      <c r="A3" s="3" t="s">
        <v>1</v>
      </c>
      <c r="B3" s="3"/>
      <c r="C3" s="3"/>
      <c r="D3" s="3"/>
      <c r="E3" s="3"/>
      <c r="F3" s="4"/>
      <c r="G3" s="4"/>
      <c r="H3" s="3" t="s">
        <v>2</v>
      </c>
      <c r="I3" s="3"/>
      <c r="J3" s="3"/>
      <c r="K3" s="3" t="s">
        <v>3</v>
      </c>
      <c r="L3" s="3" t="s">
        <v>4</v>
      </c>
      <c r="M3" s="3" t="s">
        <v>5</v>
      </c>
    </row>
    <row r="4" spans="1:13" ht="22.5">
      <c r="A4" s="3"/>
      <c r="B4" s="3"/>
      <c r="C4" s="3"/>
      <c r="D4" s="3"/>
      <c r="E4" s="5" t="s">
        <v>6</v>
      </c>
      <c r="F4" s="5"/>
      <c r="G4" s="5"/>
      <c r="H4" s="3" t="s">
        <v>12</v>
      </c>
      <c r="I4" s="3" t="s">
        <v>7</v>
      </c>
      <c r="J4" s="3" t="s">
        <v>8</v>
      </c>
      <c r="K4" s="3"/>
      <c r="L4" s="4"/>
      <c r="M4" s="4"/>
    </row>
    <row r="5" spans="1:13" ht="22.5">
      <c r="A5" s="6"/>
      <c r="B5" s="6"/>
      <c r="C5" s="6"/>
      <c r="D5" s="6"/>
      <c r="E5" s="6" t="s">
        <v>12</v>
      </c>
      <c r="F5" s="6" t="s">
        <v>9</v>
      </c>
      <c r="G5" s="6" t="s">
        <v>10</v>
      </c>
      <c r="H5" s="3"/>
      <c r="I5" s="3"/>
      <c r="J5" s="3"/>
      <c r="K5" s="6" t="s">
        <v>11</v>
      </c>
      <c r="L5" s="4"/>
      <c r="M5" s="4"/>
    </row>
    <row r="6" spans="1:13" ht="22.5">
      <c r="A6" s="7"/>
      <c r="B6" s="8"/>
      <c r="C6" s="9"/>
      <c r="D6" s="9"/>
      <c r="E6" s="9">
        <f>F6+G6</f>
        <v>113400</v>
      </c>
      <c r="F6" s="9">
        <v>113400</v>
      </c>
      <c r="G6" s="9">
        <v>0</v>
      </c>
      <c r="H6" s="9">
        <f>I6+J6</f>
        <v>16200</v>
      </c>
      <c r="I6" s="9">
        <v>16200</v>
      </c>
      <c r="J6" s="9">
        <v>0</v>
      </c>
      <c r="K6" s="10">
        <v>230</v>
      </c>
      <c r="L6" s="11" t="s">
        <v>16</v>
      </c>
      <c r="M6" s="10">
        <v>1</v>
      </c>
    </row>
    <row r="7" spans="1:13" ht="22.5">
      <c r="A7" s="7"/>
      <c r="B7" s="7"/>
      <c r="C7" s="7"/>
      <c r="D7" s="7"/>
      <c r="E7" s="9">
        <f aca="true" t="shared" si="0" ref="E7:E14">F7+G7</f>
        <v>351496</v>
      </c>
      <c r="F7" s="7">
        <v>351400</v>
      </c>
      <c r="G7" s="7">
        <v>96</v>
      </c>
      <c r="H7" s="9">
        <f aca="true" t="shared" si="1" ref="H7:H14">I7+J7</f>
        <v>50261</v>
      </c>
      <c r="I7" s="7">
        <v>50200</v>
      </c>
      <c r="J7" s="12">
        <v>61</v>
      </c>
      <c r="K7" s="10">
        <v>850</v>
      </c>
      <c r="L7" s="11" t="s">
        <v>14</v>
      </c>
      <c r="M7" s="13">
        <v>2</v>
      </c>
    </row>
    <row r="8" spans="1:13" ht="22.5">
      <c r="A8" s="7"/>
      <c r="B8" s="7"/>
      <c r="C8" s="7"/>
      <c r="D8" s="7"/>
      <c r="E8" s="9">
        <f t="shared" si="0"/>
        <v>105700</v>
      </c>
      <c r="F8" s="7">
        <v>105700</v>
      </c>
      <c r="G8" s="7">
        <v>0</v>
      </c>
      <c r="H8" s="9">
        <f t="shared" si="1"/>
        <v>15100</v>
      </c>
      <c r="I8" s="7">
        <v>15100</v>
      </c>
      <c r="J8" s="12">
        <v>0</v>
      </c>
      <c r="K8" s="10">
        <v>300</v>
      </c>
      <c r="L8" s="11" t="s">
        <v>13</v>
      </c>
      <c r="M8" s="13">
        <v>3</v>
      </c>
    </row>
    <row r="9" spans="1:13" ht="22.5">
      <c r="A9" s="7"/>
      <c r="B9" s="7"/>
      <c r="C9" s="7"/>
      <c r="D9" s="7"/>
      <c r="E9" s="9">
        <f t="shared" si="0"/>
        <v>161085</v>
      </c>
      <c r="F9" s="7">
        <v>161000</v>
      </c>
      <c r="G9" s="7">
        <v>85</v>
      </c>
      <c r="H9" s="9">
        <f t="shared" si="1"/>
        <v>23023</v>
      </c>
      <c r="I9" s="7">
        <v>23000</v>
      </c>
      <c r="J9" s="12">
        <v>23</v>
      </c>
      <c r="K9" s="14">
        <v>350</v>
      </c>
      <c r="L9" s="7" t="s">
        <v>15</v>
      </c>
      <c r="M9" s="13">
        <v>4</v>
      </c>
    </row>
    <row r="10" spans="1:13" ht="22.5">
      <c r="A10" s="7"/>
      <c r="B10" s="7"/>
      <c r="C10" s="7"/>
      <c r="D10" s="7"/>
      <c r="E10" s="9">
        <f t="shared" si="0"/>
        <v>28150</v>
      </c>
      <c r="F10" s="7">
        <v>28000</v>
      </c>
      <c r="G10" s="7">
        <v>150</v>
      </c>
      <c r="H10" s="9">
        <f t="shared" si="1"/>
        <v>4000</v>
      </c>
      <c r="I10" s="7">
        <v>4000</v>
      </c>
      <c r="J10" s="12">
        <v>0</v>
      </c>
      <c r="K10" s="14">
        <v>70</v>
      </c>
      <c r="L10" s="7" t="s">
        <v>19</v>
      </c>
      <c r="M10" s="13">
        <v>5</v>
      </c>
    </row>
    <row r="11" spans="1:13" ht="22.5">
      <c r="A11" s="7"/>
      <c r="B11" s="7"/>
      <c r="C11" s="7"/>
      <c r="D11" s="7"/>
      <c r="E11" s="9">
        <f t="shared" si="0"/>
        <v>42700</v>
      </c>
      <c r="F11" s="7">
        <v>42700</v>
      </c>
      <c r="G11" s="7">
        <v>0</v>
      </c>
      <c r="H11" s="9">
        <f t="shared" si="1"/>
        <v>6100</v>
      </c>
      <c r="I11" s="7">
        <v>6100</v>
      </c>
      <c r="J11" s="12">
        <v>0</v>
      </c>
      <c r="K11" s="14">
        <v>130</v>
      </c>
      <c r="L11" s="7" t="s">
        <v>0</v>
      </c>
      <c r="M11" s="13">
        <v>6</v>
      </c>
    </row>
    <row r="12" spans="1:13" ht="22.5">
      <c r="A12" s="7"/>
      <c r="B12" s="7"/>
      <c r="C12" s="7"/>
      <c r="D12" s="7"/>
      <c r="E12" s="9">
        <f t="shared" si="0"/>
        <v>119000</v>
      </c>
      <c r="F12" s="7">
        <v>119000</v>
      </c>
      <c r="G12" s="7">
        <v>0</v>
      </c>
      <c r="H12" s="9">
        <f t="shared" si="1"/>
        <v>17000</v>
      </c>
      <c r="I12" s="7">
        <v>17000</v>
      </c>
      <c r="J12" s="12">
        <v>0</v>
      </c>
      <c r="K12" s="14">
        <v>250</v>
      </c>
      <c r="L12" s="7" t="s">
        <v>18</v>
      </c>
      <c r="M12" s="13">
        <v>7</v>
      </c>
    </row>
    <row r="13" spans="1:13" ht="22.5">
      <c r="A13" s="7"/>
      <c r="B13" s="7"/>
      <c r="C13" s="7"/>
      <c r="D13" s="7"/>
      <c r="E13" s="9">
        <f t="shared" si="0"/>
        <v>23800</v>
      </c>
      <c r="F13" s="7">
        <v>23800</v>
      </c>
      <c r="G13" s="7">
        <v>0</v>
      </c>
      <c r="H13" s="9">
        <f t="shared" si="1"/>
        <v>3400</v>
      </c>
      <c r="I13" s="7">
        <v>3400</v>
      </c>
      <c r="J13" s="12">
        <v>0</v>
      </c>
      <c r="K13" s="14">
        <v>90</v>
      </c>
      <c r="L13" s="7" t="s">
        <v>17</v>
      </c>
      <c r="M13" s="13">
        <v>8</v>
      </c>
    </row>
    <row r="14" spans="1:13" ht="22.5">
      <c r="A14" s="7"/>
      <c r="B14" s="7"/>
      <c r="C14" s="7"/>
      <c r="D14" s="7"/>
      <c r="E14" s="7">
        <f t="shared" si="0"/>
        <v>945331</v>
      </c>
      <c r="F14" s="7">
        <f>SUM(F6:F13)</f>
        <v>945000</v>
      </c>
      <c r="G14" s="7">
        <f>SUM(G6:G13)</f>
        <v>331</v>
      </c>
      <c r="H14" s="7">
        <f t="shared" si="1"/>
        <v>135084</v>
      </c>
      <c r="I14" s="7">
        <f>SUM(I6:I13)</f>
        <v>135000</v>
      </c>
      <c r="J14" s="7">
        <f>SUM(J7:J13)</f>
        <v>84</v>
      </c>
      <c r="K14" s="7">
        <v>2270</v>
      </c>
      <c r="L14" s="15" t="s">
        <v>12</v>
      </c>
      <c r="M14" s="15"/>
    </row>
    <row r="15" spans="1:13" ht="22.5">
      <c r="A15" s="16"/>
      <c r="B15" s="16"/>
      <c r="C15" s="16"/>
      <c r="D15" s="16"/>
      <c r="E15" s="16"/>
      <c r="F15" s="16"/>
      <c r="G15" s="16"/>
      <c r="H15" s="17"/>
      <c r="I15" s="16"/>
      <c r="J15" s="16"/>
      <c r="K15" s="16"/>
      <c r="L15" s="16"/>
      <c r="M15" s="16"/>
    </row>
  </sheetData>
  <sheetProtection/>
  <mergeCells count="13">
    <mergeCell ref="L14:M14"/>
    <mergeCell ref="L3:L5"/>
    <mergeCell ref="M3:M5"/>
    <mergeCell ref="A1:M1"/>
    <mergeCell ref="A2:M2"/>
    <mergeCell ref="A3:G3"/>
    <mergeCell ref="A4:D4"/>
    <mergeCell ref="K3:K4"/>
    <mergeCell ref="H3:J3"/>
    <mergeCell ref="H4:H5"/>
    <mergeCell ref="E4:G4"/>
    <mergeCell ref="I4:I5"/>
    <mergeCell ref="J4:J5"/>
  </mergeCells>
  <printOptions horizontalCentered="1" verticalCentered="1"/>
  <pageMargins left="0.7480314960629921" right="0.35433070866141736" top="0.4330708661417323" bottom="0.2362204724409449" header="0.31496062992125984" footer="0.1968503937007874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Bankipour</cp:lastModifiedBy>
  <cp:lastPrinted>2019-02-14T04:50:18Z</cp:lastPrinted>
  <dcterms:created xsi:type="dcterms:W3CDTF">2016-10-19T08:38:00Z</dcterms:created>
  <dcterms:modified xsi:type="dcterms:W3CDTF">2019-02-14T04:50:22Z</dcterms:modified>
  <cp:category/>
  <cp:version/>
  <cp:contentType/>
  <cp:contentStatus/>
</cp:coreProperties>
</file>